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00"/>
  </bookViews>
  <sheets>
    <sheet name="Sheet1" sheetId="1" r:id="rId1"/>
    <sheet name="WpsReserved_CellImgList" sheetId="2" state="veryHidden" r:id="rId2"/>
  </sheets>
  <externalReferences>
    <externalReference r:id="rId9"/>
  </externalReferences>
  <definedNames>
    <definedName name="_xlnm._FilterDatabase" localSheetId="0" hidden="1">Sheet1!$A$4:$F$54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<sst xmlns="http://schemas.openxmlformats.org/spreadsheetml/2006/main" count="62" uniqueCount="61">
  <si>
    <t>淮北市2020年择优选调工作综合成绩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</si>
  <si>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</si>
  <si>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准考证号</t>
    </r>
  </si>
  <si>
    <r>
      <rPr>
        <sz val="14"/>
        <rFont val="黑体"/>
        <charset val="134"/>
      </rPr>
      <t>考试成绩</t>
    </r>
  </si>
  <si>
    <r>
      <rPr>
        <sz val="14"/>
        <rFont val="黑体"/>
        <charset val="134"/>
      </rPr>
      <t>考核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成绩</t>
    </r>
  </si>
  <si>
    <r>
      <rPr>
        <sz val="14"/>
        <rFont val="黑体"/>
        <charset val="134"/>
      </rPr>
      <t>综合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成绩</t>
    </r>
  </si>
  <si>
    <r>
      <rPr>
        <sz val="14"/>
        <rFont val="黑体"/>
        <charset val="134"/>
      </rPr>
      <t>笔试</t>
    </r>
  </si>
  <si>
    <r>
      <rPr>
        <sz val="14"/>
        <rFont val="黑体"/>
        <charset val="134"/>
      </rPr>
      <t>面试</t>
    </r>
  </si>
  <si>
    <t>020101</t>
  </si>
  <si>
    <t>020102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</si>
  <si>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</si>
  <si>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</si>
  <si>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</si>
  <si>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</si>
  <si>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</si>
  <si>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</si>
  <si>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</si>
  <si>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</si>
  <si>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</si>
  <si>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</si>
  <si>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</si>
  <si>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</si>
  <si>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</si>
  <si>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</si>
  <si>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</si>
  <si>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</si>
  <si>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</si>
  <si>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</si>
  <si>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</si>
  <si>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</si>
  <si>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缺考</t>
    </r>
  </si>
  <si>
    <t>020124</t>
  </si>
  <si>
    <t>020125</t>
  </si>
  <si>
    <t>020126</t>
  </si>
  <si>
    <t>020127</t>
  </si>
  <si>
    <t>020129</t>
  </si>
  <si>
    <t>020130</t>
  </si>
  <si>
    <t>020131</t>
  </si>
  <si>
    <t>020132</t>
  </si>
  <si>
    <t>020133</t>
  </si>
  <si>
    <t>020134</t>
  </si>
  <si>
    <t>020135</t>
  </si>
  <si>
    <t>020136</t>
  </si>
  <si>
    <t>020137</t>
  </si>
  <si>
    <t>020138</t>
  </si>
  <si>
    <t>020139</t>
  </si>
  <si>
    <t>020140</t>
  </si>
  <si>
    <t>020141</t>
  </si>
  <si>
    <t>020142</t>
  </si>
  <si>
    <t>020143</t>
  </si>
  <si>
    <t>020144</t>
  </si>
  <si>
    <t>020145</t>
  </si>
  <si>
    <t>020147</t>
  </si>
  <si>
    <t>020148</t>
  </si>
  <si>
    <t>020149</t>
  </si>
  <si>
    <t>020150</t>
  </si>
  <si>
    <t>020151</t>
  </si>
  <si>
    <t>020152</t>
  </si>
  <si>
    <t>020153</t>
  </si>
  <si>
    <t>020154</t>
  </si>
  <si>
    <t>面试成绩无效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</si>
</sst>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color theme="1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153;&#21592;&#20108;&#31185;&#20849;&#20139;/&#20844;&#21153;&#21592;&#35843;&#20219;/&#38754;&#21521;2018&#24180;&#20826;&#25919;&#20648;&#22791;&#20154;&#25165;&#25321;&#20248;&#36873;&#35843;/&#32771;&#23519;/&#32771;&#26680;&#35780;&#209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核量化评分"/>
    </sheetNames>
    <sheetDataSet>
      <sheetData sheetId="0">
        <row r="44">
          <cell r="G44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view="pageBreakPreview" zoomScaleNormal="100" zoomScaleSheetLayoutView="100" workbookViewId="0">
      <selection activeCell="J6" sqref="J6"/>
    </sheetView>
  </sheetViews>
  <sheetFormatPr defaultColWidth="8.75" defaultRowHeight="13.8" outlineLevelCol="5"/>
  <cols>
    <col min="1" max="1" width="6.88888888888889" style="2" customWidth="1"/>
    <col min="2" max="2" width="12.1111111111111" style="2" customWidth="1"/>
    <col min="3" max="3" width="15.2222222222222" style="3" customWidth="1"/>
    <col min="4" max="4" width="14.3333333333333" style="3" customWidth="1"/>
    <col min="5" max="5" width="14.1111111111111" style="3" customWidth="1"/>
    <col min="6" max="6" width="13.8888888888889" style="3" customWidth="1"/>
    <col min="7" max="16384" width="8.75" style="2"/>
  </cols>
  <sheetData>
    <row r="1" ht="42.95" customHeight="1" spans="1:6">
      <c r="A1" s="4" t="s">
        <v>0</v>
      </c>
      <c r="B1" s="5"/>
      <c r="C1" s="5"/>
      <c r="D1" s="5"/>
      <c r="E1" s="5"/>
      <c r="F1" s="5"/>
    </row>
    <row r="2" s="1" customFormat="1" ht="21" spans="1:6">
      <c r="A2" s="6" t="s">
        <v>1</v>
      </c>
      <c r="B2" s="7" t="s">
        <v>2</v>
      </c>
      <c r="C2" s="8" t="s">
        <v>3</v>
      </c>
      <c r="D2" s="9"/>
      <c r="E2" s="7" t="s">
        <v>4</v>
      </c>
      <c r="F2" s="10" t="s">
        <v>5</v>
      </c>
    </row>
    <row r="3" s="1" customFormat="1" ht="21" spans="1:6">
      <c r="A3" s="11"/>
      <c r="B3" s="12"/>
      <c r="C3" s="13" t="s">
        <v>6</v>
      </c>
      <c r="D3" s="13" t="s">
        <v>7</v>
      </c>
      <c r="E3" s="12"/>
      <c r="F3" s="12"/>
    </row>
    <row r="4" s="1" customFormat="1" ht="30" customHeight="1" spans="1:6">
      <c r="A4" s="14">
        <v>1</v>
      </c>
      <c r="B4" s="19" t="s">
        <v>8</v>
      </c>
      <c r="C4" s="16">
        <v>76</v>
      </c>
      <c r="D4" s="16">
        <v>73.5394973489968</v>
      </c>
      <c r="E4" s="16">
        <v>93</v>
      </c>
      <c r="F4" s="16">
        <f t="shared" ref="F4:F24" si="0">C4*0.5+D4*0.4+E4*0.1</f>
        <v>76.7157989395987</v>
      </c>
    </row>
    <row r="5" s="1" customFormat="1" ht="30" customHeight="1" spans="1:6">
      <c r="A5" s="14">
        <v>2</v>
      </c>
      <c r="B5" s="19" t="s">
        <v>9</v>
      </c>
      <c r="C5" s="16">
        <v>82</v>
      </c>
      <c r="D5" s="16">
        <v>75.1252547042312</v>
      </c>
      <c r="E5" s="16">
        <v>94</v>
      </c>
      <c r="F5" s="16">
        <f t="shared" si="0"/>
        <v>80.4501018816925</v>
      </c>
    </row>
    <row r="6" s="1" customFormat="1" ht="30" customHeight="1" spans="1:6">
      <c r="A6" s="14">
        <v>3</v>
      </c>
      <c r="B6" s="19" t="s">
        <v>10</v>
      </c>
      <c r="C6" s="16">
        <v>81.6666666666667</v>
      </c>
      <c r="D6" s="16">
        <v>78.6932087535087</v>
      </c>
      <c r="E6" s="16">
        <v>94</v>
      </c>
      <c r="F6" s="16">
        <f t="shared" si="0"/>
        <v>81.7106168347368</v>
      </c>
    </row>
    <row r="7" s="1" customFormat="1" ht="30" customHeight="1" spans="1:6">
      <c r="A7" s="14">
        <v>4</v>
      </c>
      <c r="B7" s="19" t="s">
        <v>11</v>
      </c>
      <c r="C7" s="16">
        <v>83.6666666666667</v>
      </c>
      <c r="D7" s="16">
        <v>77.5038907370829</v>
      </c>
      <c r="E7" s="16">
        <v>95</v>
      </c>
      <c r="F7" s="16">
        <f t="shared" si="0"/>
        <v>82.3348896281665</v>
      </c>
    </row>
    <row r="8" s="1" customFormat="1" ht="30" customHeight="1" spans="1:6">
      <c r="A8" s="14">
        <v>5</v>
      </c>
      <c r="B8" s="19" t="s">
        <v>12</v>
      </c>
      <c r="C8" s="16">
        <v>73.3333333333333</v>
      </c>
      <c r="D8" s="16">
        <v>78.891428422913</v>
      </c>
      <c r="E8" s="16">
        <v>92</v>
      </c>
      <c r="F8" s="16">
        <f t="shared" si="0"/>
        <v>77.4232380358319</v>
      </c>
    </row>
    <row r="9" s="1" customFormat="1" ht="30" customHeight="1" spans="1:6">
      <c r="A9" s="14">
        <v>6</v>
      </c>
      <c r="B9" s="19" t="s">
        <v>13</v>
      </c>
      <c r="C9" s="16">
        <v>70.3333333333333</v>
      </c>
      <c r="D9" s="16">
        <v>72.1519596631667</v>
      </c>
      <c r="E9" s="16">
        <v>92.1</v>
      </c>
      <c r="F9" s="16">
        <f t="shared" si="0"/>
        <v>73.2374505319333</v>
      </c>
    </row>
    <row r="10" s="1" customFormat="1" ht="30" customHeight="1" spans="1:6">
      <c r="A10" s="14">
        <v>7</v>
      </c>
      <c r="B10" s="19" t="s">
        <v>14</v>
      </c>
      <c r="C10" s="16">
        <v>82.6666666666667</v>
      </c>
      <c r="D10" s="16">
        <v>77.3056710676785</v>
      </c>
      <c r="E10" s="16">
        <v>94.7</v>
      </c>
      <c r="F10" s="16">
        <f t="shared" si="0"/>
        <v>81.7256017604047</v>
      </c>
    </row>
    <row r="11" s="1" customFormat="1" ht="30" customHeight="1" spans="1:6">
      <c r="A11" s="14">
        <v>8</v>
      </c>
      <c r="B11" s="19" t="s">
        <v>15</v>
      </c>
      <c r="C11" s="16">
        <v>72.6666666666667</v>
      </c>
      <c r="D11" s="16">
        <v>72.5483990019753</v>
      </c>
      <c r="E11" s="16">
        <v>92</v>
      </c>
      <c r="F11" s="16">
        <f t="shared" si="0"/>
        <v>74.5526929341235</v>
      </c>
    </row>
    <row r="12" s="1" customFormat="1" ht="30" customHeight="1" spans="1:6">
      <c r="A12" s="14">
        <v>9</v>
      </c>
      <c r="B12" s="19" t="s">
        <v>16</v>
      </c>
      <c r="C12" s="16">
        <v>73.6666666666667</v>
      </c>
      <c r="D12" s="16">
        <v>78.0985497452958</v>
      </c>
      <c r="E12" s="16">
        <v>95</v>
      </c>
      <c r="F12" s="16">
        <f t="shared" si="0"/>
        <v>77.5727532314517</v>
      </c>
    </row>
    <row r="13" s="1" customFormat="1" ht="30" customHeight="1" spans="1:6">
      <c r="A13" s="14">
        <v>10</v>
      </c>
      <c r="B13" s="19" t="s">
        <v>17</v>
      </c>
      <c r="C13" s="16">
        <v>76.6666666666667</v>
      </c>
      <c r="D13" s="16">
        <v>75.9181333818484</v>
      </c>
      <c r="E13" s="16">
        <v>92.6</v>
      </c>
      <c r="F13" s="16">
        <f t="shared" si="0"/>
        <v>77.9605866860727</v>
      </c>
    </row>
    <row r="14" s="1" customFormat="1" ht="30" customHeight="1" spans="1:6">
      <c r="A14" s="14">
        <v>11</v>
      </c>
      <c r="B14" s="19" t="s">
        <v>18</v>
      </c>
      <c r="C14" s="16">
        <v>80.3333333333333</v>
      </c>
      <c r="D14" s="16">
        <v>78.891428422913</v>
      </c>
      <c r="E14" s="16">
        <v>94.7</v>
      </c>
      <c r="F14" s="16">
        <f t="shared" si="0"/>
        <v>81.1932380358319</v>
      </c>
    </row>
    <row r="15" s="1" customFormat="1" ht="30" customHeight="1" spans="1:6">
      <c r="A15" s="14">
        <v>12</v>
      </c>
      <c r="B15" s="19" t="s">
        <v>19</v>
      </c>
      <c r="C15" s="16">
        <v>77.6666666666667</v>
      </c>
      <c r="D15" s="16">
        <v>77.5038907370829</v>
      </c>
      <c r="E15" s="16">
        <v>93</v>
      </c>
      <c r="F15" s="16">
        <f t="shared" si="0"/>
        <v>79.1348896281665</v>
      </c>
    </row>
    <row r="16" s="1" customFormat="1" ht="30" customHeight="1" spans="1:6">
      <c r="A16" s="14">
        <v>13</v>
      </c>
      <c r="B16" s="19" t="s">
        <v>20</v>
      </c>
      <c r="C16" s="16">
        <v>73</v>
      </c>
      <c r="D16" s="16">
        <v>72.5483990019753</v>
      </c>
      <c r="E16" s="16">
        <v>94</v>
      </c>
      <c r="F16" s="16">
        <f t="shared" si="0"/>
        <v>74.9193596007901</v>
      </c>
    </row>
    <row r="17" s="1" customFormat="1" ht="30" customHeight="1" spans="1:6">
      <c r="A17" s="14">
        <v>14</v>
      </c>
      <c r="B17" s="19" t="s">
        <v>21</v>
      </c>
      <c r="C17" s="16">
        <v>81.6666666666667</v>
      </c>
      <c r="D17" s="16">
        <v>79.0896480923173</v>
      </c>
      <c r="E17" s="16">
        <v>95</v>
      </c>
      <c r="F17" s="16">
        <f t="shared" si="0"/>
        <v>81.9691925702603</v>
      </c>
    </row>
    <row r="18" s="1" customFormat="1" ht="30" customHeight="1" spans="1:6">
      <c r="A18" s="14">
        <v>15</v>
      </c>
      <c r="B18" s="19" t="s">
        <v>22</v>
      </c>
      <c r="C18" s="16">
        <v>85.3333333333333</v>
      </c>
      <c r="D18" s="16">
        <v>77.5038907370829</v>
      </c>
      <c r="E18" s="16">
        <v>93</v>
      </c>
      <c r="F18" s="16">
        <f t="shared" si="0"/>
        <v>82.9682229614998</v>
      </c>
    </row>
    <row r="19" s="1" customFormat="1" ht="30" customHeight="1" spans="1:6">
      <c r="A19" s="14">
        <v>16</v>
      </c>
      <c r="B19" s="19" t="s">
        <v>23</v>
      </c>
      <c r="C19" s="16">
        <v>84.6666666666667</v>
      </c>
      <c r="D19" s="16">
        <v>73.1430580101882</v>
      </c>
      <c r="E19" s="16">
        <v>95</v>
      </c>
      <c r="F19" s="16">
        <f t="shared" si="0"/>
        <v>81.0905565374086</v>
      </c>
    </row>
    <row r="20" s="1" customFormat="1" ht="30" customHeight="1" spans="1:6">
      <c r="A20" s="14">
        <v>17</v>
      </c>
      <c r="B20" s="19" t="s">
        <v>24</v>
      </c>
      <c r="C20" s="16">
        <v>84</v>
      </c>
      <c r="D20" s="16">
        <v>77.7021104064872</v>
      </c>
      <c r="E20" s="16">
        <v>95</v>
      </c>
      <c r="F20" s="16">
        <f t="shared" si="0"/>
        <v>82.5808441625949</v>
      </c>
    </row>
    <row r="21" s="1" customFormat="1" ht="30" customHeight="1" spans="1:6">
      <c r="A21" s="14">
        <v>18</v>
      </c>
      <c r="B21" s="19" t="s">
        <v>25</v>
      </c>
      <c r="C21" s="16">
        <v>76</v>
      </c>
      <c r="D21" s="16">
        <v>76.7110120594656</v>
      </c>
      <c r="E21" s="16">
        <v>92</v>
      </c>
      <c r="F21" s="16">
        <f t="shared" si="0"/>
        <v>77.8844048237862</v>
      </c>
    </row>
    <row r="22" s="1" customFormat="1" ht="30" customHeight="1" spans="1:6">
      <c r="A22" s="14">
        <v>19</v>
      </c>
      <c r="B22" s="19" t="s">
        <v>26</v>
      </c>
      <c r="C22" s="16">
        <v>82</v>
      </c>
      <c r="D22" s="16">
        <v>77.7021104064872</v>
      </c>
      <c r="E22" s="16">
        <v>95</v>
      </c>
      <c r="F22" s="16">
        <f t="shared" si="0"/>
        <v>81.5808441625949</v>
      </c>
    </row>
    <row r="23" s="1" customFormat="1" ht="30" customHeight="1" spans="1:6">
      <c r="A23" s="14">
        <v>20</v>
      </c>
      <c r="B23" s="19" t="s">
        <v>27</v>
      </c>
      <c r="C23" s="16">
        <v>82</v>
      </c>
      <c r="D23" s="16">
        <v>77.9003300758915</v>
      </c>
      <c r="E23" s="16">
        <v>95</v>
      </c>
      <c r="F23" s="16">
        <f t="shared" si="0"/>
        <v>81.6601320303566</v>
      </c>
    </row>
    <row r="24" s="1" customFormat="1" ht="30" customHeight="1" spans="1:6">
      <c r="A24" s="14">
        <v>21</v>
      </c>
      <c r="B24" s="19" t="s">
        <v>28</v>
      </c>
      <c r="C24" s="16">
        <v>73</v>
      </c>
      <c r="D24" s="16">
        <v>73.5394973489968</v>
      </c>
      <c r="E24" s="16">
        <v>95</v>
      </c>
      <c r="F24" s="16">
        <f t="shared" si="0"/>
        <v>75.4157989395987</v>
      </c>
    </row>
    <row r="25" s="1" customFormat="1" ht="30" customHeight="1" spans="1:6">
      <c r="A25" s="14">
        <v>22</v>
      </c>
      <c r="B25" s="19" t="s">
        <v>29</v>
      </c>
      <c r="C25" s="16">
        <v>61.6666666666667</v>
      </c>
      <c r="D25" s="17" t="s">
        <v>30</v>
      </c>
      <c r="E25" s="16"/>
      <c r="F25" s="16"/>
    </row>
    <row r="26" s="1" customFormat="1" ht="30" customHeight="1" spans="1:6">
      <c r="A26" s="14">
        <v>23</v>
      </c>
      <c r="B26" s="19" t="s">
        <v>31</v>
      </c>
      <c r="C26" s="16">
        <v>72.6666666666667</v>
      </c>
      <c r="D26" s="16">
        <v>76.1163530512527</v>
      </c>
      <c r="E26" s="16">
        <v>90.5</v>
      </c>
      <c r="F26" s="16">
        <f t="shared" ref="F26:F38" si="1">C26*0.5+D26*0.4+E26*0.1</f>
        <v>75.8298745538344</v>
      </c>
    </row>
    <row r="27" s="1" customFormat="1" ht="30" customHeight="1" spans="1:6">
      <c r="A27" s="14">
        <v>24</v>
      </c>
      <c r="B27" s="19" t="s">
        <v>32</v>
      </c>
      <c r="C27" s="16">
        <v>81</v>
      </c>
      <c r="D27" s="16">
        <v>74.7288153654226</v>
      </c>
      <c r="E27" s="16">
        <v>93</v>
      </c>
      <c r="F27" s="16">
        <f t="shared" si="1"/>
        <v>79.691526146169</v>
      </c>
    </row>
    <row r="28" s="1" customFormat="1" ht="30" customHeight="1" spans="1:6">
      <c r="A28" s="14">
        <v>25</v>
      </c>
      <c r="B28" s="19" t="s">
        <v>33</v>
      </c>
      <c r="C28" s="16">
        <v>80</v>
      </c>
      <c r="D28" s="16">
        <v>78.891428422913</v>
      </c>
      <c r="E28" s="16">
        <v>93</v>
      </c>
      <c r="F28" s="16">
        <f t="shared" si="1"/>
        <v>80.8565713691652</v>
      </c>
    </row>
    <row r="29" s="1" customFormat="1" ht="30" customHeight="1" spans="1:6">
      <c r="A29" s="14">
        <v>26</v>
      </c>
      <c r="B29" s="19" t="s">
        <v>34</v>
      </c>
      <c r="C29" s="16">
        <v>71.3333333333333</v>
      </c>
      <c r="D29" s="16">
        <v>74.9270350348269</v>
      </c>
      <c r="E29" s="16">
        <v>95</v>
      </c>
      <c r="F29" s="16">
        <f t="shared" si="1"/>
        <v>75.1374806805974</v>
      </c>
    </row>
    <row r="30" s="1" customFormat="1" ht="30" customHeight="1" spans="1:6">
      <c r="A30" s="14">
        <v>27</v>
      </c>
      <c r="B30" s="19" t="s">
        <v>35</v>
      </c>
      <c r="C30" s="16">
        <v>76.6666666666667</v>
      </c>
      <c r="D30" s="16">
        <v>74.3260400942771</v>
      </c>
      <c r="E30" s="16">
        <v>95</v>
      </c>
      <c r="F30" s="16">
        <f t="shared" si="1"/>
        <v>77.5637493710442</v>
      </c>
    </row>
    <row r="31" s="1" customFormat="1" ht="30" customHeight="1" spans="1:6">
      <c r="A31" s="14">
        <v>28</v>
      </c>
      <c r="B31" s="19" t="s">
        <v>36</v>
      </c>
      <c r="C31" s="16">
        <v>63.3333333333333</v>
      </c>
      <c r="D31" s="16">
        <v>70.6905272635788</v>
      </c>
      <c r="E31" s="16">
        <v>93</v>
      </c>
      <c r="F31" s="16">
        <f t="shared" si="1"/>
        <v>69.2428775720982</v>
      </c>
    </row>
    <row r="32" s="1" customFormat="1" ht="30" customHeight="1" spans="1:6">
      <c r="A32" s="14">
        <v>29</v>
      </c>
      <c r="B32" s="19" t="s">
        <v>37</v>
      </c>
      <c r="C32" s="16">
        <v>63.6666666666667</v>
      </c>
      <c r="D32" s="16">
        <v>75.3359047694711</v>
      </c>
      <c r="E32" s="16">
        <v>92</v>
      </c>
      <c r="F32" s="16">
        <f t="shared" si="1"/>
        <v>71.1676952411218</v>
      </c>
    </row>
    <row r="33" s="1" customFormat="1" ht="30" customHeight="1" spans="1:6">
      <c r="A33" s="14">
        <v>30</v>
      </c>
      <c r="B33" s="19" t="s">
        <v>38</v>
      </c>
      <c r="C33" s="16">
        <v>77.6666666666667</v>
      </c>
      <c r="D33" s="16">
        <v>76.5477423797039</v>
      </c>
      <c r="E33" s="16">
        <v>92</v>
      </c>
      <c r="F33" s="16">
        <f t="shared" si="1"/>
        <v>78.6524302852149</v>
      </c>
    </row>
    <row r="34" s="1" customFormat="1" ht="30" customHeight="1" spans="1:6">
      <c r="A34" s="14">
        <v>31</v>
      </c>
      <c r="B34" s="19" t="s">
        <v>39</v>
      </c>
      <c r="C34" s="16">
        <v>78.3333333333333</v>
      </c>
      <c r="D34" s="16">
        <v>75.5378777045099</v>
      </c>
      <c r="E34" s="16">
        <v>94</v>
      </c>
      <c r="F34" s="16">
        <f t="shared" si="1"/>
        <v>78.7818177484706</v>
      </c>
    </row>
    <row r="35" s="1" customFormat="1" ht="30" customHeight="1" spans="1:6">
      <c r="A35" s="14">
        <v>32</v>
      </c>
      <c r="B35" s="19" t="s">
        <v>40</v>
      </c>
      <c r="C35" s="16">
        <v>79.6666666666667</v>
      </c>
      <c r="D35" s="16">
        <v>70.48855432854</v>
      </c>
      <c r="E35" s="16">
        <v>92</v>
      </c>
      <c r="F35" s="16">
        <f t="shared" si="1"/>
        <v>77.2287550647494</v>
      </c>
    </row>
    <row r="36" s="1" customFormat="1" ht="30" customHeight="1" spans="1:6">
      <c r="A36" s="14">
        <v>33</v>
      </c>
      <c r="B36" s="19" t="s">
        <v>41</v>
      </c>
      <c r="C36" s="16">
        <v>65.6666666666667</v>
      </c>
      <c r="D36" s="16">
        <v>71.9023648738116</v>
      </c>
      <c r="E36" s="16">
        <v>80.7</v>
      </c>
      <c r="F36" s="16">
        <f t="shared" si="1"/>
        <v>69.664279282858</v>
      </c>
    </row>
    <row r="37" s="1" customFormat="1" ht="30" customHeight="1" spans="1:6">
      <c r="A37" s="14">
        <v>34</v>
      </c>
      <c r="B37" s="19" t="s">
        <v>42</v>
      </c>
      <c r="C37" s="16">
        <v>79</v>
      </c>
      <c r="D37" s="16">
        <v>79.9812822753635</v>
      </c>
      <c r="E37" s="16">
        <v>93</v>
      </c>
      <c r="F37" s="16">
        <f t="shared" si="1"/>
        <v>80.7925129101454</v>
      </c>
    </row>
    <row r="38" s="1" customFormat="1" ht="30" customHeight="1" spans="1:6">
      <c r="A38" s="14">
        <v>35</v>
      </c>
      <c r="B38" s="19" t="s">
        <v>43</v>
      </c>
      <c r="C38" s="16">
        <v>81.3333333333333</v>
      </c>
      <c r="D38" s="16">
        <v>74.9319588993935</v>
      </c>
      <c r="E38" s="16">
        <v>94</v>
      </c>
      <c r="F38" s="16">
        <f t="shared" si="1"/>
        <v>80.0394502264241</v>
      </c>
    </row>
    <row r="39" s="1" customFormat="1" ht="30" customHeight="1" spans="1:6">
      <c r="A39" s="14">
        <v>36</v>
      </c>
      <c r="B39" s="19" t="s">
        <v>44</v>
      </c>
      <c r="C39" s="16">
        <v>76.3333333333333</v>
      </c>
      <c r="D39" s="17" t="s">
        <v>30</v>
      </c>
      <c r="E39" s="16"/>
      <c r="F39" s="16"/>
    </row>
    <row r="40" s="1" customFormat="1" ht="30" customHeight="1" spans="1:6">
      <c r="A40" s="14">
        <v>37</v>
      </c>
      <c r="B40" s="19" t="s">
        <v>45</v>
      </c>
      <c r="C40" s="16">
        <v>88</v>
      </c>
      <c r="D40" s="16">
        <v>80.7891740155186</v>
      </c>
      <c r="E40" s="16">
        <f>[1]考核量化评分!$G$44</f>
        <v>95</v>
      </c>
      <c r="F40" s="16">
        <f t="shared" ref="F40:F53" si="2">C40*0.5+D40*0.4+E40*0.1</f>
        <v>85.8156696062075</v>
      </c>
    </row>
    <row r="41" s="1" customFormat="1" ht="30" customHeight="1" spans="1:6">
      <c r="A41" s="14">
        <v>38</v>
      </c>
      <c r="B41" s="19" t="s">
        <v>46</v>
      </c>
      <c r="C41" s="16">
        <v>61.6666666666667</v>
      </c>
      <c r="D41" s="16">
        <v>74.3260400942771</v>
      </c>
      <c r="E41" s="16">
        <v>89.6</v>
      </c>
      <c r="F41" s="16">
        <f t="shared" si="2"/>
        <v>69.5237493710442</v>
      </c>
    </row>
    <row r="42" s="1" customFormat="1" ht="30" customHeight="1" spans="1:6">
      <c r="A42" s="14">
        <v>39</v>
      </c>
      <c r="B42" s="19" t="s">
        <v>47</v>
      </c>
      <c r="C42" s="16">
        <v>76.3333333333333</v>
      </c>
      <c r="D42" s="16">
        <v>78.5674717300919</v>
      </c>
      <c r="E42" s="16">
        <v>92</v>
      </c>
      <c r="F42" s="16">
        <f t="shared" si="2"/>
        <v>78.7936553587034</v>
      </c>
    </row>
    <row r="43" s="1" customFormat="1" ht="30" customHeight="1" spans="1:6">
      <c r="A43" s="14">
        <v>40</v>
      </c>
      <c r="B43" s="19" t="s">
        <v>48</v>
      </c>
      <c r="C43" s="16">
        <v>69</v>
      </c>
      <c r="D43" s="16">
        <v>77.5576070548979</v>
      </c>
      <c r="E43" s="16">
        <v>86.7</v>
      </c>
      <c r="F43" s="16">
        <f t="shared" si="2"/>
        <v>74.1930428219592</v>
      </c>
    </row>
    <row r="44" s="1" customFormat="1" ht="30" customHeight="1" spans="1:6">
      <c r="A44" s="14">
        <v>41</v>
      </c>
      <c r="B44" s="19" t="s">
        <v>49</v>
      </c>
      <c r="C44" s="16">
        <v>82.3333333333333</v>
      </c>
      <c r="D44" s="16">
        <v>79.9812822753635</v>
      </c>
      <c r="E44" s="16">
        <v>95</v>
      </c>
      <c r="F44" s="16">
        <f t="shared" si="2"/>
        <v>82.6591795768121</v>
      </c>
    </row>
    <row r="45" s="1" customFormat="1" ht="30" customHeight="1" spans="1:6">
      <c r="A45" s="14">
        <v>42</v>
      </c>
      <c r="B45" s="19" t="s">
        <v>50</v>
      </c>
      <c r="C45" s="16">
        <v>72.3333333333333</v>
      </c>
      <c r="D45" s="16">
        <v>75.3359047694711</v>
      </c>
      <c r="E45" s="16">
        <v>95</v>
      </c>
      <c r="F45" s="16">
        <f t="shared" si="2"/>
        <v>75.8010285744551</v>
      </c>
    </row>
    <row r="46" s="1" customFormat="1" ht="30" customHeight="1" spans="1:6">
      <c r="A46" s="14">
        <v>43</v>
      </c>
      <c r="B46" s="19" t="s">
        <v>51</v>
      </c>
      <c r="C46" s="16">
        <v>84.6666666666667</v>
      </c>
      <c r="D46" s="16">
        <v>78.3654987950531</v>
      </c>
      <c r="E46" s="16">
        <v>93</v>
      </c>
      <c r="F46" s="16">
        <f t="shared" si="2"/>
        <v>82.9795328513546</v>
      </c>
    </row>
    <row r="47" s="1" customFormat="1" ht="30" customHeight="1" spans="1:6">
      <c r="A47" s="14">
        <v>44</v>
      </c>
      <c r="B47" s="19" t="s">
        <v>52</v>
      </c>
      <c r="C47" s="16">
        <v>71.3333333333333</v>
      </c>
      <c r="D47" s="16">
        <v>76.3457694446651</v>
      </c>
      <c r="E47" s="16">
        <v>93</v>
      </c>
      <c r="F47" s="16">
        <f t="shared" si="2"/>
        <v>75.5049744445327</v>
      </c>
    </row>
    <row r="48" s="1" customFormat="1" ht="30" customHeight="1" spans="1:6">
      <c r="A48" s="14">
        <v>45</v>
      </c>
      <c r="B48" s="19" t="s">
        <v>53</v>
      </c>
      <c r="C48" s="16">
        <v>65.3333333333333</v>
      </c>
      <c r="D48" s="16">
        <v>79.5773364052859</v>
      </c>
      <c r="E48" s="16">
        <v>92</v>
      </c>
      <c r="F48" s="16">
        <f t="shared" si="2"/>
        <v>73.697601228781</v>
      </c>
    </row>
    <row r="49" s="1" customFormat="1" ht="30" customHeight="1" spans="1:6">
      <c r="A49" s="14">
        <v>46</v>
      </c>
      <c r="B49" s="19" t="s">
        <v>54</v>
      </c>
      <c r="C49" s="16">
        <v>72.6666666666667</v>
      </c>
      <c r="D49" s="16">
        <v>76.1437965096263</v>
      </c>
      <c r="E49" s="16">
        <v>94</v>
      </c>
      <c r="F49" s="16">
        <f t="shared" si="2"/>
        <v>76.1908519371839</v>
      </c>
    </row>
    <row r="50" s="1" customFormat="1" ht="30" customHeight="1" spans="1:6">
      <c r="A50" s="14">
        <v>47</v>
      </c>
      <c r="B50" s="19" t="s">
        <v>55</v>
      </c>
      <c r="C50" s="16">
        <v>82.3333333333333</v>
      </c>
      <c r="D50" s="16">
        <v>75.7398506395487</v>
      </c>
      <c r="E50" s="16">
        <v>95</v>
      </c>
      <c r="F50" s="16">
        <f t="shared" si="2"/>
        <v>80.9626069224861</v>
      </c>
    </row>
    <row r="51" s="1" customFormat="1" ht="30" customHeight="1" spans="1:6">
      <c r="A51" s="14">
        <v>48</v>
      </c>
      <c r="B51" s="19" t="s">
        <v>56</v>
      </c>
      <c r="C51" s="16">
        <v>79</v>
      </c>
      <c r="D51" s="16">
        <v>77.7595799899367</v>
      </c>
      <c r="E51" s="16">
        <v>95</v>
      </c>
      <c r="F51" s="16">
        <f t="shared" si="2"/>
        <v>80.1038319959747</v>
      </c>
    </row>
    <row r="52" s="1" customFormat="1" ht="30" customHeight="1" spans="1:6">
      <c r="A52" s="14">
        <v>49</v>
      </c>
      <c r="B52" s="19" t="s">
        <v>57</v>
      </c>
      <c r="C52" s="16">
        <v>73.3333333333333</v>
      </c>
      <c r="D52" s="16">
        <v>77.1536611848203</v>
      </c>
      <c r="E52" s="16">
        <v>93.1</v>
      </c>
      <c r="F52" s="16">
        <f t="shared" si="2"/>
        <v>76.8381311405948</v>
      </c>
    </row>
    <row r="53" s="1" customFormat="1" ht="30" customHeight="1" spans="1:6">
      <c r="A53" s="14">
        <v>50</v>
      </c>
      <c r="B53" s="19" t="s">
        <v>58</v>
      </c>
      <c r="C53" s="16">
        <v>71</v>
      </c>
      <c r="D53" s="16">
        <v>76.7497153147427</v>
      </c>
      <c r="E53" s="16">
        <v>93</v>
      </c>
      <c r="F53" s="16">
        <f t="shared" si="2"/>
        <v>75.4998861258971</v>
      </c>
    </row>
    <row r="54" s="1" customFormat="1" ht="30" customHeight="1" spans="1:6">
      <c r="A54" s="14">
        <v>51</v>
      </c>
      <c r="B54" s="19" t="s">
        <v>59</v>
      </c>
      <c r="C54" s="16">
        <v>79.3333333333333</v>
      </c>
      <c r="D54" s="17" t="s">
        <v>60</v>
      </c>
      <c r="E54" s="18">
        <v>78.9</v>
      </c>
      <c r="F54" s="16"/>
    </row>
  </sheetData>
  <sheetProtection formatCells="0" insertHyperlinks="0" autoFilter="0"/>
  <sortState ref="A4:F54">
    <sortCondition ref="B4"/>
  </sortState>
  <mergeCells count="6">
    <mergeCell ref="A1:F1"/>
    <mergeCell ref="C2:D2"/>
    <mergeCell ref="A2:A3"/>
    <mergeCell ref="B2:B3"/>
    <mergeCell ref="E2:E3"/>
    <mergeCell ref="F2:F3"/>
  </mergeCells>
  <printOptions horizontalCentered="1"/>
  <pageMargins left="0.432638888888889" right="0.472222222222222" top="0.904861111111111" bottom="1" header="0.511805555555556" footer="0.511805555555556"/>
  <pageSetup paperSize="9" fitToHeight="0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2018-06-05T00:28:00Z</dcterms:created>
  <cp:lastPrinted>2020-12-12T07:31:00Z</cp:lastPrinted>
  <dcterms:modified xsi:type="dcterms:W3CDTF">2021-01-28T13:00:01Z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